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SynologyDrive-Team\DTL-Ablage\2025\"/>
    </mc:Choice>
  </mc:AlternateContent>
  <xr:revisionPtr revIDLastSave="0" documentId="13_ncr:1_{8104CE0F-C66E-4F3E-AB37-D80794003297}" xr6:coauthVersionLast="47" xr6:coauthVersionMax="47" xr10:uidLastSave="{00000000-0000-0000-0000-000000000000}"/>
  <bookViews>
    <workbookView xWindow="-96" yWindow="-96" windowWidth="23232" windowHeight="12432" xr2:uid="{88BCB22D-083D-4791-9F11-5D0FBE42D49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I5" i="1"/>
  <c r="L5" i="1" s="1"/>
  <c r="I6" i="1"/>
  <c r="L6" i="1" s="1"/>
  <c r="H5" i="1"/>
  <c r="H6" i="1"/>
  <c r="H7" i="1"/>
  <c r="H8" i="1"/>
  <c r="H9" i="1"/>
  <c r="H10" i="1"/>
  <c r="H11" i="1"/>
  <c r="H12" i="1"/>
  <c r="H13" i="1"/>
  <c r="H14" i="1"/>
  <c r="I13" i="1"/>
  <c r="I14" i="1"/>
  <c r="I12" i="1"/>
  <c r="I11" i="1"/>
  <c r="I10" i="1"/>
  <c r="I9" i="1"/>
  <c r="I8" i="1"/>
  <c r="L8" i="1" s="1"/>
  <c r="I7" i="1"/>
  <c r="C18" i="1" l="1"/>
</calcChain>
</file>

<file path=xl/sharedStrings.xml><?xml version="1.0" encoding="utf-8"?>
<sst xmlns="http://schemas.openxmlformats.org/spreadsheetml/2006/main" count="15" uniqueCount="15">
  <si>
    <t>Meldeliste Nachwuchsbundesliga</t>
  </si>
  <si>
    <t>Verein:</t>
  </si>
  <si>
    <t>Saison</t>
  </si>
  <si>
    <t>Startnummer</t>
  </si>
  <si>
    <t>Vorname</t>
  </si>
  <si>
    <t>Nachname</t>
  </si>
  <si>
    <t>DTB-ID</t>
  </si>
  <si>
    <t>Nationalität</t>
  </si>
  <si>
    <t>Geburtsdatum</t>
  </si>
  <si>
    <t>Altersklasse</t>
  </si>
  <si>
    <t>alles ausgefüllt</t>
  </si>
  <si>
    <t>Status:</t>
  </si>
  <si>
    <t>Foto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</si>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</sst>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</cellXfs>
  <cellStyles count="1">
    <cellStyle name="Standard" xfId="0" builtinId="0"/>
  </cellStyles>
  <dxfs count="3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482848</xdr:colOff>
      <xdr:row>0</xdr:row>
      <xdr:rowOff>967740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993553D-D234-A2EF-18EB-BA74A0E1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0"/>
          <a:ext cx="1789678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A27A-0CFC-4BF1-B212-73D6822FFA5E}">
  <dimension ref="A1:N20"/>
  <sheetViews>
    <sheetView tabSelected="1" zoomScaleNormal="100" workbookViewId="0">
      <selection activeCell="B5" sqref="B5"/>
    </sheetView>
  </sheetViews>
  <sheetFormatPr baseColWidth="10" defaultRowHeight="14.4" x14ac:dyDescent="0.55000000000000004"/>
  <cols>
    <col min="1" max="1" width="13.9453125" customWidth="1"/>
    <col min="2" max="3" width="20.7890625" customWidth="1"/>
    <col min="4" max="6" width="15.7890625" customWidth="1"/>
    <col min="7" max="7" width="6.83984375" customWidth="1"/>
    <col min="8" max="8" width="18.05078125" customWidth="1"/>
    <col min="9" max="9" width="15.7890625" customWidth="1"/>
    <col min="12" max="13" width="0" hidden="1" customWidth="1"/>
    <col min="14" max="14" width="10.9453125" hidden="1" customWidth="1"/>
  </cols>
  <sheetData>
    <row r="1" spans="1:14" ht="99.6" customHeight="1" x14ac:dyDescent="1.5">
      <c r="A1" s="14" t="s">
        <v>0</v>
      </c>
      <c r="B1" s="14"/>
      <c r="C1" s="14"/>
      <c r="D1" s="14"/>
      <c r="E1" s="14"/>
      <c r="F1" s="15"/>
      <c r="G1" s="13"/>
      <c r="I1" s="1"/>
    </row>
    <row r="2" spans="1:14" ht="23.1" x14ac:dyDescent="0.85">
      <c r="A2" s="2" t="s">
        <v>1</v>
      </c>
      <c r="B2" s="16"/>
      <c r="C2" s="16"/>
      <c r="D2" s="16"/>
      <c r="F2" s="3" t="s">
        <v>2</v>
      </c>
      <c r="G2" s="3"/>
      <c r="H2" s="4">
        <v>2025</v>
      </c>
      <c r="I2" s="1"/>
    </row>
    <row r="3" spans="1:14" x14ac:dyDescent="0.55000000000000004">
      <c r="H3" s="1"/>
      <c r="I3" s="1"/>
      <c r="N3" t="s">
        <v>13</v>
      </c>
    </row>
    <row r="4" spans="1:14" x14ac:dyDescent="0.55000000000000004">
      <c r="A4" s="5" t="s">
        <v>3</v>
      </c>
      <c r="B4" s="6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12</v>
      </c>
      <c r="H4" s="5" t="s">
        <v>9</v>
      </c>
      <c r="I4" s="7" t="s">
        <v>10</v>
      </c>
      <c r="N4" t="s">
        <v>14</v>
      </c>
    </row>
    <row r="5" spans="1:14" x14ac:dyDescent="0.55000000000000004">
      <c r="A5" s="8">
        <v>1</v>
      </c>
      <c r="B5" s="9"/>
      <c r="C5" s="9"/>
      <c r="D5" s="10"/>
      <c r="E5" s="10"/>
      <c r="F5" s="11"/>
      <c r="G5" s="11"/>
      <c r="H5" s="8" t="str">
        <f t="shared" ref="H5:H14" si="0">IF(F5="","",IF(AND($H$2-YEAR(F5)&gt;=12,$H$2-YEAR(F5)&lt;=14),"AK12-14",IF(AND($H$2-YEAR(F5)&gt;=15,$H$2-YEAR(F5)&lt;=16),"AK15-16",IF($H$2-YEAR(F5)&lt;12,"nur auf Antrag","nicht startberechtigt!"))))</f>
        <v/>
      </c>
      <c r="I5" s="1" t="str">
        <f>IF(COUNTA(B5:G5)=6,"OK",IF(COUNTA(B5:G5)=0,"","fehlende Angaben"))</f>
        <v/>
      </c>
      <c r="L5" t="str">
        <f>IF(I5="","",IF(AND(I5="OK",G5="ja"),"Foto OK","Foto fehlt"))</f>
        <v/>
      </c>
    </row>
    <row r="6" spans="1:14" x14ac:dyDescent="0.55000000000000004">
      <c r="A6" s="8">
        <v>2</v>
      </c>
      <c r="B6" s="9"/>
      <c r="C6" s="9"/>
      <c r="D6" s="10"/>
      <c r="E6" s="10"/>
      <c r="F6" s="11"/>
      <c r="G6" s="11"/>
      <c r="H6" s="8" t="str">
        <f t="shared" si="0"/>
        <v/>
      </c>
      <c r="I6" s="1" t="str">
        <f>IF(COUNTA(B6:F6)=5,"OK",IF(COUNTA(B6:G6)=0,"","fehlende Angaben"))</f>
        <v/>
      </c>
      <c r="L6" t="str">
        <f t="shared" ref="L6:L14" si="1">IF(I6="","",IF(AND(I6="OK",G6="ja"),"Foto OK","Foto fehlt"))</f>
        <v/>
      </c>
    </row>
    <row r="7" spans="1:14" x14ac:dyDescent="0.55000000000000004">
      <c r="A7" s="8">
        <v>3</v>
      </c>
      <c r="B7" s="9"/>
      <c r="C7" s="9"/>
      <c r="D7" s="10"/>
      <c r="E7" s="10"/>
      <c r="F7" s="11"/>
      <c r="G7" s="11"/>
      <c r="H7" s="8" t="str">
        <f t="shared" si="0"/>
        <v/>
      </c>
      <c r="I7" s="1" t="str">
        <f t="shared" ref="I7:I14" si="2">IF(COUNTA(B7:F7)=5,"OK",IF(COUNTA(B7:F7)=0,"","fehlende Angaben"))</f>
        <v/>
      </c>
      <c r="L7" t="str">
        <f t="shared" si="1"/>
        <v/>
      </c>
    </row>
    <row r="8" spans="1:14" x14ac:dyDescent="0.55000000000000004">
      <c r="A8" s="8">
        <v>4</v>
      </c>
      <c r="B8" s="9"/>
      <c r="C8" s="9"/>
      <c r="D8" s="10"/>
      <c r="E8" s="10"/>
      <c r="F8" s="11"/>
      <c r="G8" s="11"/>
      <c r="H8" s="8" t="str">
        <f t="shared" si="0"/>
        <v/>
      </c>
      <c r="I8" s="1" t="str">
        <f t="shared" si="2"/>
        <v/>
      </c>
      <c r="L8" t="str">
        <f t="shared" si="1"/>
        <v/>
      </c>
    </row>
    <row r="9" spans="1:14" x14ac:dyDescent="0.55000000000000004">
      <c r="A9" s="8">
        <v>5</v>
      </c>
      <c r="B9" s="9"/>
      <c r="C9" s="9"/>
      <c r="D9" s="10"/>
      <c r="E9" s="10"/>
      <c r="F9" s="11"/>
      <c r="G9" s="11"/>
      <c r="H9" s="8" t="str">
        <f t="shared" si="0"/>
        <v/>
      </c>
      <c r="I9" s="1" t="str">
        <f t="shared" si="2"/>
        <v/>
      </c>
      <c r="L9" t="str">
        <f t="shared" si="1"/>
        <v/>
      </c>
    </row>
    <row r="10" spans="1:14" x14ac:dyDescent="0.55000000000000004">
      <c r="A10" s="8">
        <v>6</v>
      </c>
      <c r="B10" s="9"/>
      <c r="C10" s="9"/>
      <c r="D10" s="10"/>
      <c r="E10" s="10"/>
      <c r="F10" s="11"/>
      <c r="G10" s="11"/>
      <c r="H10" s="8" t="str">
        <f t="shared" si="0"/>
        <v/>
      </c>
      <c r="I10" s="1" t="str">
        <f t="shared" si="2"/>
        <v/>
      </c>
      <c r="L10" t="str">
        <f t="shared" si="1"/>
        <v/>
      </c>
    </row>
    <row r="11" spans="1:14" x14ac:dyDescent="0.55000000000000004">
      <c r="A11" s="8">
        <v>7</v>
      </c>
      <c r="B11" s="9"/>
      <c r="C11" s="9"/>
      <c r="D11" s="10"/>
      <c r="E11" s="10"/>
      <c r="F11" s="11"/>
      <c r="G11" s="11"/>
      <c r="H11" s="8" t="str">
        <f t="shared" si="0"/>
        <v/>
      </c>
      <c r="I11" s="1" t="str">
        <f t="shared" si="2"/>
        <v/>
      </c>
      <c r="L11" t="str">
        <f t="shared" si="1"/>
        <v/>
      </c>
    </row>
    <row r="12" spans="1:14" x14ac:dyDescent="0.55000000000000004">
      <c r="A12" s="8">
        <v>8</v>
      </c>
      <c r="B12" s="9"/>
      <c r="C12" s="9"/>
      <c r="D12" s="10"/>
      <c r="E12" s="10"/>
      <c r="F12" s="11"/>
      <c r="G12" s="11"/>
      <c r="H12" s="8" t="str">
        <f t="shared" si="0"/>
        <v/>
      </c>
      <c r="I12" s="1" t="str">
        <f t="shared" si="2"/>
        <v/>
      </c>
      <c r="L12" t="str">
        <f t="shared" si="1"/>
        <v/>
      </c>
    </row>
    <row r="13" spans="1:14" x14ac:dyDescent="0.55000000000000004">
      <c r="A13" s="8">
        <v>9</v>
      </c>
      <c r="B13" s="9"/>
      <c r="C13" s="9"/>
      <c r="D13" s="10"/>
      <c r="E13" s="10"/>
      <c r="F13" s="11"/>
      <c r="G13" s="11"/>
      <c r="H13" s="8" t="str">
        <f t="shared" si="0"/>
        <v/>
      </c>
      <c r="I13" s="1" t="str">
        <f t="shared" si="2"/>
        <v/>
      </c>
      <c r="L13" t="str">
        <f t="shared" si="1"/>
        <v/>
      </c>
    </row>
    <row r="14" spans="1:14" x14ac:dyDescent="0.55000000000000004">
      <c r="A14" s="8">
        <v>10</v>
      </c>
      <c r="B14" s="9"/>
      <c r="C14" s="9"/>
      <c r="D14" s="10"/>
      <c r="E14" s="10"/>
      <c r="F14" s="11"/>
      <c r="G14" s="11"/>
      <c r="H14" s="8" t="str">
        <f t="shared" si="0"/>
        <v/>
      </c>
      <c r="I14" s="1" t="str">
        <f t="shared" si="2"/>
        <v/>
      </c>
      <c r="L14" t="str">
        <f t="shared" si="1"/>
        <v/>
      </c>
    </row>
    <row r="15" spans="1:14" x14ac:dyDescent="0.55000000000000004">
      <c r="H15" s="1"/>
      <c r="I15" s="1"/>
    </row>
    <row r="16" spans="1:14" ht="18.3" x14ac:dyDescent="0.7">
      <c r="B16" s="12"/>
      <c r="H16" s="1"/>
      <c r="I16" s="1"/>
    </row>
    <row r="17" spans="2:9" x14ac:dyDescent="0.55000000000000004">
      <c r="H17" s="1"/>
      <c r="I17" s="1"/>
    </row>
    <row r="18" spans="2:9" ht="18.3" x14ac:dyDescent="0.7">
      <c r="B18" s="12" t="s">
        <v>11</v>
      </c>
      <c r="C18" s="12" t="str">
        <f>IF(OR(H5="nicht startberechtigt!",I5="fehlende Angaben",L5="Foto fehlt",
H6="nicht startberechtigt!",I6="fehlende Angaben",L6="Foto fehlt",
H7="nicht startberechtigt!",I7="fehlende Angaben",L7="Foto fehlt",
H8="nicht startberechtigt!",I8="fehlende Angaben",L8="Foto fehlt",
H9="nicht startberechtigt!",I9="fehlende Angaben",L9="Foto fehlt",
H10="nicht startberechtigt!",I10="fehlende Angaben",L10="Foto fehlt",
H11="nicht startberechtigt!",I11="fehlende Angaben",L11="Foto fehlt",
H12="nicht startberechtigt!",I12="fehlende Angaben",L12="Foto fehlt",
H13="nicht startberechtigt!",I13="fehlende Angaben",L13="Foto fehlt",
H14="nicht startberechtigt!",I14="fehlende Angaben",L14="Foto fehlt",
B2=""),"Meldung ungültig!","Meldung gültig")</f>
        <v>Meldung ungültig!</v>
      </c>
      <c r="H18" s="1"/>
      <c r="I18" s="1"/>
    </row>
    <row r="19" spans="2:9" x14ac:dyDescent="0.55000000000000004">
      <c r="H19" s="1"/>
      <c r="I19" s="1"/>
    </row>
    <row r="20" spans="2:9" x14ac:dyDescent="0.55000000000000004">
      <c r="H20" s="1"/>
      <c r="I20" s="1"/>
    </row>
  </sheetData>
  <sheetProtection algorithmName="SHA-512" hashValue="NTOumaM9fBl5J4USPIFOIkalMrpnkxbB9K+P9qzbvoZaJPo2nnOb2YoDmIa/hRf+TszKykc7QV/ld0zijrs++g==" saltValue="31KXeq4SGCAE5wrc5oLQ2g==" spinCount="100000" sheet="1" objects="1" scenarios="1"/>
  <mergeCells count="2">
    <mergeCell ref="A1:F1"/>
    <mergeCell ref="B2:D2"/>
  </mergeCells>
  <conditionalFormatting sqref="C18">
    <cfRule type="cellIs" dxfId="2" priority="2" operator="equal">
      <formula>"Meldung ungültig!"</formula>
    </cfRule>
    <cfRule type="cellIs" dxfId="1" priority="3" operator="equal">
      <formula>"Meldung gültig"</formula>
    </cfRule>
  </conditionalFormatting>
  <conditionalFormatting sqref="I5:I14">
    <cfRule type="cellIs" dxfId="0" priority="1" operator="equal">
      <formula>"fehlende Angaben"</formula>
    </cfRule>
  </conditionalFormatting>
  <dataValidations count="1">
    <dataValidation type="list" allowBlank="1" showInputMessage="1" showErrorMessage="1" sqref="G5:G14" xr:uid="{FB518350-C669-4BA4-B38D-93295FA29BCF}">
      <formula1>$N$3:$N$4</formula1>
    </dataValidation>
  </dataValidations>
  <pageMargins left="0.7" right="0.7" top="0.78740157499999996" bottom="0.78740157499999996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 Brand</cp:lastModifiedBy>
  <dcterms:created xsi:type="dcterms:W3CDTF">2022-03-02T12:04:31Z</dcterms:created>
  <dcterms:modified xsi:type="dcterms:W3CDTF">2024-12-23T09:27:45Z</dcterms:modified>
</cp:coreProperties>
</file>